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376" windowHeight="11160"/>
  </bookViews>
  <sheets>
    <sheet name="PPI" sheetId="1" r:id="rId1"/>
  </sheets>
  <definedNames>
    <definedName name="_xlnm._FilterDatabase" localSheetId="0" hidden="1">PPI!$A$3:$O$29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" i="1" l="1"/>
  <c r="L8" i="1"/>
  <c r="M7" i="1"/>
  <c r="F7" i="1"/>
  <c r="E7" i="1"/>
  <c r="M6" i="1"/>
</calcChain>
</file>

<file path=xl/sharedStrings.xml><?xml version="1.0" encoding="utf-8"?>
<sst xmlns="http://schemas.openxmlformats.org/spreadsheetml/2006/main" count="46" uniqueCount="31">
  <si>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</si>
  <si>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</si>
  <si>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</si>
  <si>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</si>
  <si>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</si>
  <si>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</si>
  <si>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</si>
  <si>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</si>
  <si>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</si>
  <si>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</si>
  <si>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</si>
  <si>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</si>
  <si>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</si>
  <si>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</si>
  <si>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</si>
  <si>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</si>
  <si>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</si>
  <si>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Unidad de medida</t>
  </si>
  <si>
    <t>K-001</t>
  </si>
  <si>
    <t>PROGRAMA VIVIENDA DIGNA</t>
  </si>
  <si>
    <t>REGULARIZACIÓN DE 10 ASENTAMIENTOS HUMANOS IRREGULARES</t>
  </si>
  <si>
    <t>NÚMERO DE REGULARIZACIONES</t>
  </si>
  <si>
    <t>NA</t>
  </si>
  <si>
    <t>GESTIÓN PARA LA EJECUCIÓN DE 2 OBRAS DE ELECTRIFICACIÓN Y ALUMBRADO PÚBLICO</t>
  </si>
  <si>
    <t>NÚMERO DE OBRAS</t>
  </si>
  <si>
    <t>ADQUISICIÓN DE RESERVA TERRITORIAL PARA DESARROLLO DE VIVIENDA</t>
  </si>
  <si>
    <t>NÚMERO DE RESERVAS</t>
  </si>
  <si>
    <t>AUTOPRODUCCIÓN DE 150 VIVIENDAS</t>
  </si>
  <si>
    <t>NÚMERO DE VIVIENDAS</t>
  </si>
  <si>
    <t>URBANIZACIÓN DE 150 TERRENOS PARA DESARROLLO DE VIVIENDA</t>
  </si>
  <si>
    <t>Instituto Municipal de Vivienda de León, Guanajuato (IMUVI)
Programas y Proyectos de Inversión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</si>
</sst>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  <xf numFmtId="0" fontId="3" fillId="2" borderId="1" xfId="16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2" xfId="11" applyFont="1" applyFill="1" applyBorder="1" applyAlignment="1" applyProtection="1">
      <alignment horizontal="left" vertical="center"/>
      <protection locked="0"/>
    </xf>
    <xf numFmtId="0" fontId="3" fillId="2" borderId="4" xfId="11" applyFont="1" applyFill="1" applyBorder="1" applyAlignment="1" applyProtection="1">
      <alignment horizontal="center" vertical="center"/>
      <protection locked="0"/>
    </xf>
    <xf numFmtId="0" fontId="3" fillId="2" borderId="5" xfId="16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4" fontId="3" fillId="2" borderId="6" xfId="1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Continuous" wrapText="1"/>
      <protection locked="0"/>
    </xf>
    <xf numFmtId="0" fontId="3" fillId="2" borderId="3" xfId="0" applyFont="1" applyFill="1" applyBorder="1" applyAlignment="1" applyProtection="1">
      <alignment horizontal="centerContinuous" wrapText="1"/>
      <protection locked="0"/>
    </xf>
    <xf numFmtId="0" fontId="3" fillId="2" borderId="4" xfId="0" applyFont="1" applyFill="1" applyBorder="1" applyAlignment="1" applyProtection="1">
      <alignment horizontal="centerContinuous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9" fontId="7" fillId="0" borderId="0" xfId="0" applyNumberFormat="1" applyFont="1" applyAlignment="1" applyProtection="1">
      <alignment horizontal="center" vertical="center" wrapText="1"/>
      <protection locked="0"/>
    </xf>
    <xf numFmtId="9" fontId="0" fillId="0" borderId="0" xfId="18" applyFont="1" applyAlignment="1" applyProtection="1">
      <alignment horizontal="center" vertical="center" wrapText="1"/>
      <protection locked="0"/>
    </xf>
    <xf numFmtId="165" fontId="0" fillId="0" borderId="0" xfId="17" applyNumberFormat="1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</cellXfs>
  <cellStyles count="19">
    <cellStyle name="Euro" xfId="1"/>
    <cellStyle name="Millares 2" xfId="2"/>
    <cellStyle name="Millares 2 2" xfId="3"/>
    <cellStyle name="Millares 2 3" xfId="4"/>
    <cellStyle name="Millares 3" xfId="5"/>
    <cellStyle name="Moneda" xfId="17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zoomScaleNormal="100" workbookViewId="0">
      <selection sqref="A1:O1"/>
    </sheetView>
  </sheetViews>
  <sheetFormatPr baseColWidth="10" defaultColWidth="12" defaultRowHeight="10.199999999999999" x14ac:dyDescent="0.2"/>
  <cols>
    <col min="1" max="1" width="13" style="2" customWidth="1"/>
    <col min="2" max="2" width="26.28515625" style="2" bestFit="1" customWidth="1"/>
    <col min="3" max="3" width="35.28515625" style="2" bestFit="1" customWidth="1"/>
    <col min="4" max="4" width="15.42578125" style="2" bestFit="1" customWidth="1"/>
    <col min="5" max="5" width="15.85546875" style="2" customWidth="1"/>
    <col min="6" max="7" width="15.28515625" style="2" customWidth="1"/>
    <col min="8" max="9" width="13.28515625" style="2" customWidth="1"/>
    <col min="10" max="15" width="11.85546875" style="2" customWidth="1"/>
    <col min="16" max="16384" width="12" style="2"/>
  </cols>
  <sheetData>
    <row r="1" spans="1:15" s="1" customFormat="1" ht="35.1" customHeight="1" x14ac:dyDescent="0.2">
      <c r="A1" s="23" t="s">
        <v>30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s="1" customFormat="1" ht="12.75" customHeight="1" x14ac:dyDescent="0.2">
      <c r="A2" s="5"/>
      <c r="B2" s="5"/>
      <c r="C2" s="5"/>
      <c r="D2" s="5"/>
      <c r="E2" s="6"/>
      <c r="F2" s="7" t="s">
        <v>2</v>
      </c>
      <c r="G2" s="8"/>
      <c r="H2" s="15"/>
      <c r="I2" s="16" t="s">
        <v>8</v>
      </c>
      <c r="J2" s="16"/>
      <c r="K2" s="17"/>
      <c r="L2" s="9" t="s">
        <v>15</v>
      </c>
      <c r="M2" s="8"/>
      <c r="N2" s="10" t="s">
        <v>14</v>
      </c>
      <c r="O2" s="11"/>
    </row>
    <row r="3" spans="1:15" s="1" customFormat="1" ht="21.9" customHeight="1" x14ac:dyDescent="0.2">
      <c r="A3" s="12" t="s">
        <v>16</v>
      </c>
      <c r="B3" s="12" t="s">
        <v>0</v>
      </c>
      <c r="C3" s="12" t="s">
        <v>5</v>
      </c>
      <c r="D3" s="12" t="s">
        <v>1</v>
      </c>
      <c r="E3" s="13" t="s">
        <v>3</v>
      </c>
      <c r="F3" s="13" t="s">
        <v>4</v>
      </c>
      <c r="G3" s="13" t="s">
        <v>6</v>
      </c>
      <c r="H3" s="13" t="s">
        <v>9</v>
      </c>
      <c r="I3" s="13" t="s">
        <v>4</v>
      </c>
      <c r="J3" s="13" t="s">
        <v>7</v>
      </c>
      <c r="K3" s="13" t="s">
        <v>17</v>
      </c>
      <c r="L3" s="4" t="s">
        <v>10</v>
      </c>
      <c r="M3" s="4" t="s">
        <v>11</v>
      </c>
      <c r="N3" s="14" t="s">
        <v>12</v>
      </c>
      <c r="O3" s="14" t="s">
        <v>13</v>
      </c>
    </row>
    <row r="4" spans="1:15" ht="25.2" x14ac:dyDescent="0.2">
      <c r="A4" s="18" t="s">
        <v>18</v>
      </c>
      <c r="B4" s="19" t="s">
        <v>19</v>
      </c>
      <c r="C4" s="19" t="s">
        <v>20</v>
      </c>
      <c r="D4" s="18">
        <v>5017</v>
      </c>
      <c r="E4" s="18"/>
      <c r="F4" s="18"/>
      <c r="G4" s="18"/>
      <c r="H4" s="19">
        <v>10</v>
      </c>
      <c r="I4" s="19">
        <v>10</v>
      </c>
      <c r="J4" s="20">
        <v>0</v>
      </c>
      <c r="K4" s="20" t="s">
        <v>21</v>
      </c>
      <c r="L4" s="21" t="s">
        <v>22</v>
      </c>
      <c r="M4" s="21" t="s">
        <v>22</v>
      </c>
      <c r="N4" s="21">
        <v>0</v>
      </c>
      <c r="O4" s="21">
        <v>0</v>
      </c>
    </row>
    <row r="5" spans="1:15" ht="25.2" x14ac:dyDescent="0.2">
      <c r="A5" s="18" t="s">
        <v>18</v>
      </c>
      <c r="B5" s="19" t="s">
        <v>19</v>
      </c>
      <c r="C5" s="19" t="s">
        <v>23</v>
      </c>
      <c r="D5" s="18">
        <v>5017</v>
      </c>
      <c r="E5" s="18"/>
      <c r="F5" s="18"/>
      <c r="G5" s="18"/>
      <c r="H5" s="19">
        <v>2</v>
      </c>
      <c r="I5" s="19">
        <v>2</v>
      </c>
      <c r="J5" s="20">
        <v>0</v>
      </c>
      <c r="K5" s="20" t="s">
        <v>24</v>
      </c>
      <c r="L5" s="21" t="s">
        <v>22</v>
      </c>
      <c r="M5" s="21" t="s">
        <v>22</v>
      </c>
      <c r="N5" s="21">
        <v>0</v>
      </c>
      <c r="O5" s="21">
        <v>0</v>
      </c>
    </row>
    <row r="6" spans="1:15" ht="16.8" x14ac:dyDescent="0.2">
      <c r="A6" s="18" t="s">
        <v>18</v>
      </c>
      <c r="B6" s="19" t="s">
        <v>19</v>
      </c>
      <c r="C6" s="19" t="s">
        <v>25</v>
      </c>
      <c r="D6" s="18">
        <v>5017</v>
      </c>
      <c r="E6" s="22">
        <v>10000000</v>
      </c>
      <c r="F6" s="22">
        <v>9503000</v>
      </c>
      <c r="G6" s="22">
        <v>0</v>
      </c>
      <c r="H6" s="19">
        <v>1</v>
      </c>
      <c r="I6" s="19">
        <v>1</v>
      </c>
      <c r="J6" s="20">
        <v>0</v>
      </c>
      <c r="K6" s="20" t="s">
        <v>26</v>
      </c>
      <c r="L6" s="21" t="s">
        <v>22</v>
      </c>
      <c r="M6" s="21">
        <f>G6/F6</f>
        <v>0</v>
      </c>
      <c r="N6" s="21">
        <v>0</v>
      </c>
      <c r="O6" s="21">
        <v>0</v>
      </c>
    </row>
    <row r="7" spans="1:15" ht="16.8" x14ac:dyDescent="0.2">
      <c r="A7" s="18" t="s">
        <v>18</v>
      </c>
      <c r="B7" s="19" t="s">
        <v>19</v>
      </c>
      <c r="C7" s="19" t="s">
        <v>27</v>
      </c>
      <c r="D7" s="18">
        <v>5017</v>
      </c>
      <c r="E7" s="22">
        <f>40280026</f>
        <v>40280026</v>
      </c>
      <c r="F7" s="22">
        <f>40280026</f>
        <v>40280026</v>
      </c>
      <c r="G7" s="22">
        <v>4725765.0199999996</v>
      </c>
      <c r="H7" s="19">
        <v>150</v>
      </c>
      <c r="I7" s="19">
        <v>150</v>
      </c>
      <c r="J7" s="20">
        <v>0</v>
      </c>
      <c r="K7" s="20" t="s">
        <v>28</v>
      </c>
      <c r="L7" s="21" t="s">
        <v>22</v>
      </c>
      <c r="M7" s="21">
        <f>G7/F7</f>
        <v>0.11732278971220127</v>
      </c>
      <c r="N7" s="21">
        <v>0</v>
      </c>
      <c r="O7" s="21">
        <v>0</v>
      </c>
    </row>
    <row r="8" spans="1:15" ht="16.8" x14ac:dyDescent="0.2">
      <c r="A8" s="18" t="s">
        <v>18</v>
      </c>
      <c r="B8" s="19" t="s">
        <v>19</v>
      </c>
      <c r="C8" s="19" t="s">
        <v>29</v>
      </c>
      <c r="D8" s="18">
        <v>5017</v>
      </c>
      <c r="E8" s="22">
        <v>14758812</v>
      </c>
      <c r="F8" s="22">
        <v>14758812</v>
      </c>
      <c r="G8" s="22">
        <v>0</v>
      </c>
      <c r="H8" s="19">
        <v>1</v>
      </c>
      <c r="I8" s="19">
        <v>1</v>
      </c>
      <c r="J8" s="20">
        <v>0</v>
      </c>
      <c r="K8" s="20" t="s">
        <v>26</v>
      </c>
      <c r="L8" s="21">
        <f>+G8/E8</f>
        <v>0</v>
      </c>
      <c r="M8" s="21">
        <f>G8/F8</f>
        <v>0</v>
      </c>
      <c r="N8" s="21">
        <v>0</v>
      </c>
      <c r="O8" s="21">
        <v>0</v>
      </c>
    </row>
    <row r="30" spans="1:1" x14ac:dyDescent="0.2">
      <c r="A30" s="3"/>
    </row>
  </sheetData>
  <sheetProtection formatCells="0" formatColumns="0" formatRows="0" insertRows="0" deleteRows="0" autoFilter="0"/>
  <autoFilter ref="A3:O29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ABBF62-6ED1-42EA-A78A-A3BCFAE42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2017-03-30T22:21:48Z</cp:lastPrinted>
  <dcterms:created xsi:type="dcterms:W3CDTF">2014-10-22T05:35:08Z</dcterms:created>
  <dcterms:modified xsi:type="dcterms:W3CDTF">2022-10-20T16:54:37Z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